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20" windowHeight="13176" activeTab="0"/>
  </bookViews>
  <sheets>
    <sheet name="Details &amp; Instructions" sheetId="1" r:id="rId1"/>
    <sheet name="Example" sheetId="2" r:id="rId2"/>
    <sheet name="Enter Data Here" sheetId="3" r:id="rId3"/>
  </sheets>
  <definedNames>
    <definedName name="month">'Details &amp; Instructions'!$H$1:$H$13</definedName>
    <definedName name="Year_of_water_usage">'Details &amp; Instructions'!$G:$G</definedName>
  </definedNames>
  <calcPr fullCalcOnLoad="1"/>
</workbook>
</file>

<file path=xl/sharedStrings.xml><?xml version="1.0" encoding="utf-8"?>
<sst xmlns="http://schemas.openxmlformats.org/spreadsheetml/2006/main" count="75" uniqueCount="53">
  <si>
    <t>Consent Holder*:</t>
  </si>
  <si>
    <t>Contact Name:</t>
  </si>
  <si>
    <t>Contact Ph Number</t>
  </si>
  <si>
    <t>Consent Number*:</t>
  </si>
  <si>
    <t>Condition Number/s*:</t>
  </si>
  <si>
    <t>Comments</t>
  </si>
  <si>
    <t>Date*</t>
  </si>
  <si>
    <t>Time of reading*</t>
  </si>
  <si>
    <t>Hours meter reading</t>
  </si>
  <si>
    <t>Pumping hours</t>
  </si>
  <si>
    <t>Meter reading</t>
  </si>
  <si>
    <t>Volume*</t>
  </si>
  <si>
    <t>Abstraction rate*</t>
  </si>
  <si>
    <t>(24 hr)</t>
  </si>
  <si>
    <t>Hours</t>
  </si>
  <si>
    <t>*Indicates fields that must be completed</t>
  </si>
  <si>
    <t>Volume is always required, please use 0 (zero) to indicate no use</t>
  </si>
  <si>
    <t>If meter is rezeroed or a new meter installed please use 'n'</t>
  </si>
  <si>
    <t>Bob McBob Holdings</t>
  </si>
  <si>
    <t>Bob</t>
  </si>
  <si>
    <t>07 555 5555</t>
  </si>
  <si>
    <t>Pump 1</t>
  </si>
  <si>
    <t>m3</t>
  </si>
  <si>
    <t>m3/d</t>
  </si>
  <si>
    <t>l/s</t>
  </si>
  <si>
    <t>Season end</t>
  </si>
  <si>
    <t>Details</t>
  </si>
  <si>
    <t>Enter here</t>
  </si>
  <si>
    <r>
      <t>m</t>
    </r>
    <r>
      <rPr>
        <vertAlign val="superscript"/>
        <sz val="10"/>
        <color indexed="9"/>
        <rFont val="Arial"/>
        <family val="0"/>
      </rPr>
      <t>3</t>
    </r>
  </si>
  <si>
    <t>m3/s</t>
  </si>
  <si>
    <t>January</t>
  </si>
  <si>
    <t>Consent holder*</t>
  </si>
  <si>
    <t>l</t>
  </si>
  <si>
    <t>February</t>
  </si>
  <si>
    <t>Contact name</t>
  </si>
  <si>
    <t>March</t>
  </si>
  <si>
    <t>Contact phone number</t>
  </si>
  <si>
    <t>April</t>
  </si>
  <si>
    <t>Consent number*</t>
  </si>
  <si>
    <t>May</t>
  </si>
  <si>
    <t>Condition number/s*</t>
  </si>
  <si>
    <t>June</t>
  </si>
  <si>
    <t>Meter volume (m3 or l)*</t>
  </si>
  <si>
    <t>July</t>
  </si>
  <si>
    <t>Abstraction rate (m3/s or l/s)*</t>
  </si>
  <si>
    <t>August</t>
  </si>
  <si>
    <t>September</t>
  </si>
  <si>
    <t>Year of water usage*</t>
  </si>
  <si>
    <t>October</t>
  </si>
  <si>
    <t>Month of water usage*</t>
  </si>
  <si>
    <t>November</t>
  </si>
  <si>
    <t>Normal time of reading</t>
  </si>
  <si>
    <t>December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</si>
</sst>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8">
    <font>
      <sz val="10"/>
      <name val="Arial"/>
      <family val="0"/>
    </font>
    <font>
      <sz val="11"/>
      <name val="Arial"/>
      <family val="2"/>
    </font>
    <font>
      <sz val="10"/>
      <color indexed="49"/>
      <name val="Arial"/>
      <family val="0"/>
    </font>
    <font>
      <b/>
      <sz val="11"/>
      <name val="Arial"/>
      <family val="2"/>
    </font>
    <font>
      <i/>
      <sz val="11"/>
      <name val="Arial"/>
      <family val="2"/>
    </font>
    <font>
      <i/>
      <sz val="10"/>
      <name val="Arial"/>
      <family val="2"/>
    </font>
    <font>
      <sz val="10"/>
      <color indexed="9"/>
      <name val="Arial"/>
      <family val="0"/>
    </font>
    <font>
      <b/>
      <sz val="16"/>
      <name val="Arial"/>
      <family val="2"/>
    </font>
    <font>
      <vertAlign val="superscript"/>
      <sz val="10"/>
      <color indexed="9"/>
      <name val="Arial"/>
      <family val="0"/>
    </font>
    <font>
      <sz val="14"/>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b/>
      <sz val="12"/>
      <color indexed="8"/>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color indexed="63"/>
      </right>
      <top>
        <color indexed="63"/>
      </top>
      <bottom style="thin">
        <color indexed="9"/>
      </bottom>
    </border>
    <border>
      <left style="medium"/>
      <right style="thin"/>
      <top style="medium"/>
      <bottom style="medium"/>
    </border>
    <border>
      <left style="thin"/>
      <right style="medium"/>
      <top style="medium"/>
      <bottom style="medium"/>
    </border>
    <border>
      <left>
        <color indexed="63"/>
      </left>
      <right style="thin">
        <color indexed="9"/>
      </right>
      <top>
        <color indexed="63"/>
      </top>
      <bottom style="thin">
        <color indexed="9"/>
      </bottom>
    </border>
    <border>
      <left style="thin"/>
      <right>
        <color indexed="63"/>
      </right>
      <top style="thin">
        <color indexed="9"/>
      </top>
      <bottom style="thin">
        <color indexed="9"/>
      </bottom>
    </border>
    <border>
      <left style="medium"/>
      <right style="thin"/>
      <top>
        <color indexed="63"/>
      </top>
      <bottom style="thin"/>
    </border>
    <border>
      <left style="thin"/>
      <right style="medium"/>
      <top>
        <color indexed="63"/>
      </top>
      <bottom style="thin"/>
    </border>
    <border>
      <left>
        <color indexed="63"/>
      </left>
      <right style="thin">
        <color indexed="9"/>
      </right>
      <top style="thin">
        <color indexed="9"/>
      </top>
      <bottom style="thin">
        <color indexed="9"/>
      </bottom>
    </border>
    <border>
      <left style="medium"/>
      <right style="thin"/>
      <top style="thin"/>
      <bottom style="thin"/>
    </border>
    <border>
      <left style="thin"/>
      <right style="medium"/>
      <top style="thin"/>
      <bottom style="thin"/>
    </border>
    <border>
      <left style="thin"/>
      <right>
        <color indexed="63"/>
      </right>
      <top style="thin">
        <color indexed="9"/>
      </top>
      <bottom>
        <color indexed="63"/>
      </bottom>
    </border>
    <border>
      <left style="medium"/>
      <right style="thin"/>
      <top style="thin"/>
      <bottom style="medium"/>
    </border>
    <border>
      <left style="thin"/>
      <right style="medium"/>
      <top style="thin"/>
      <bottom style="medium"/>
    </border>
    <border>
      <left>
        <color indexed="63"/>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2">
    <xf numFmtId="0" fontId="0" fillId="0" borderId="0" xfId="0" applyAlignment="1">
      <alignment/>
    </xf>
    <xf numFmtId="0" fontId="1" fillId="0" borderId="10" xfId="0" applyFont="1" applyBorder="1" applyAlignment="1" applyProtection="1">
      <alignment horizontal="justify" vertical="top" wrapText="1"/>
      <protection hidden="1"/>
    </xf>
    <xf numFmtId="0" fontId="0" fillId="0" borderId="11" xfId="0" applyBorder="1" applyAlignment="1" applyProtection="1">
      <alignment horizontal="justify" vertical="top" wrapText="1"/>
      <protection hidden="1"/>
    </xf>
    <xf numFmtId="0" fontId="2" fillId="0" borderId="0" xfId="0" applyFont="1" applyAlignment="1" applyProtection="1">
      <alignment/>
      <protection hidden="1"/>
    </xf>
    <xf numFmtId="0" fontId="0" fillId="0" borderId="0" xfId="0" applyAlignment="1" applyProtection="1">
      <alignment/>
      <protection hidden="1"/>
    </xf>
    <xf numFmtId="0" fontId="2" fillId="0" borderId="0" xfId="0" applyFont="1" applyAlignment="1" applyProtection="1">
      <alignment horizontal="justify"/>
      <protection hidden="1"/>
    </xf>
    <xf numFmtId="0" fontId="3" fillId="0" borderId="12" xfId="0" applyFont="1" applyBorder="1" applyAlignment="1" applyProtection="1">
      <alignment horizontal="center" vertical="top" wrapText="1"/>
      <protection hidden="1"/>
    </xf>
    <xf numFmtId="0" fontId="3" fillId="0" borderId="13" xfId="0" applyFont="1" applyBorder="1" applyAlignment="1" applyProtection="1">
      <alignment horizontal="center" vertical="top" wrapText="1"/>
      <protection hidden="1"/>
    </xf>
    <xf numFmtId="0" fontId="4" fillId="0" borderId="14" xfId="0" applyFont="1" applyBorder="1" applyAlignment="1" applyProtection="1">
      <alignment horizontal="center" vertical="top" wrapText="1"/>
      <protection hidden="1"/>
    </xf>
    <xf numFmtId="0" fontId="4" fillId="0" borderId="15" xfId="0" applyFont="1" applyBorder="1" applyAlignment="1" applyProtection="1">
      <alignment horizontal="center" vertical="top" wrapText="1"/>
      <protection hidden="1"/>
    </xf>
    <xf numFmtId="14" fontId="4" fillId="0" borderId="14" xfId="0" applyNumberFormat="1" applyFont="1" applyBorder="1" applyAlignment="1" applyProtection="1">
      <alignment horizontal="center" vertical="top" wrapText="1"/>
      <protection hidden="1"/>
    </xf>
    <xf numFmtId="20" fontId="4" fillId="0" borderId="15" xfId="0" applyNumberFormat="1" applyFont="1" applyBorder="1" applyAlignment="1" applyProtection="1">
      <alignment horizontal="center" vertical="top" wrapText="1"/>
      <protection hidden="1"/>
    </xf>
    <xf numFmtId="0" fontId="4" fillId="0" borderId="15" xfId="0" applyNumberFormat="1" applyFont="1" applyBorder="1" applyAlignment="1" applyProtection="1">
      <alignment horizontal="center" vertical="top" wrapText="1"/>
      <protection hidden="1"/>
    </xf>
    <xf numFmtId="2" fontId="4" fillId="0" borderId="15" xfId="0" applyNumberFormat="1" applyFont="1" applyBorder="1" applyAlignment="1" applyProtection="1">
      <alignment horizontal="center" vertical="top" wrapText="1"/>
      <protection hidden="1"/>
    </xf>
    <xf numFmtId="14" fontId="4" fillId="0" borderId="16" xfId="0" applyNumberFormat="1" applyFont="1" applyBorder="1" applyAlignment="1" applyProtection="1">
      <alignment horizontal="center"/>
      <protection hidden="1"/>
    </xf>
    <xf numFmtId="0" fontId="1" fillId="0" borderId="15" xfId="0" applyFont="1" applyBorder="1" applyAlignment="1" applyProtection="1">
      <alignment horizontal="justify" vertical="top" wrapText="1"/>
      <protection hidden="1"/>
    </xf>
    <xf numFmtId="14" fontId="2" fillId="0" borderId="0" xfId="0" applyNumberFormat="1" applyFont="1" applyAlignment="1" applyProtection="1">
      <alignment/>
      <protection hidden="1"/>
    </xf>
    <xf numFmtId="164" fontId="4" fillId="0" borderId="15" xfId="0" applyNumberFormat="1" applyFont="1" applyBorder="1" applyAlignment="1" applyProtection="1">
      <alignment horizontal="center" vertical="top" wrapText="1"/>
      <protection hidden="1"/>
    </xf>
    <xf numFmtId="0" fontId="5" fillId="0" borderId="0" xfId="0" applyFont="1" applyAlignment="1" applyProtection="1">
      <alignment/>
      <protection hidden="1"/>
    </xf>
    <xf numFmtId="0" fontId="0" fillId="0" borderId="0" xfId="0" applyBorder="1" applyAlignment="1" applyProtection="1">
      <alignment/>
      <protection hidden="1"/>
    </xf>
    <xf numFmtId="0" fontId="1" fillId="0" borderId="10" xfId="0" applyFont="1" applyBorder="1" applyAlignment="1">
      <alignment horizontal="justify" vertical="top" wrapText="1"/>
    </xf>
    <xf numFmtId="0" fontId="0" fillId="0" borderId="11" xfId="0" applyBorder="1" applyAlignment="1">
      <alignment horizontal="justify" vertical="top" wrapText="1"/>
    </xf>
    <xf numFmtId="0" fontId="2" fillId="0" borderId="0" xfId="0" applyFont="1" applyAlignment="1">
      <alignment/>
    </xf>
    <xf numFmtId="0" fontId="2" fillId="0" borderId="0" xfId="0" applyFont="1" applyAlignment="1">
      <alignment horizontal="justify"/>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14" fontId="4" fillId="0" borderId="14" xfId="0" applyNumberFormat="1" applyFont="1" applyBorder="1" applyAlignment="1">
      <alignment horizontal="center" vertical="top" wrapText="1"/>
    </xf>
    <xf numFmtId="20" fontId="4" fillId="0" borderId="15" xfId="0" applyNumberFormat="1" applyFont="1" applyBorder="1" applyAlignment="1">
      <alignment horizontal="center" vertical="top" wrapText="1"/>
    </xf>
    <xf numFmtId="0" fontId="4" fillId="0" borderId="15" xfId="0" applyNumberFormat="1" applyFont="1" applyBorder="1" applyAlignment="1">
      <alignment horizontal="center" vertical="top" wrapText="1"/>
    </xf>
    <xf numFmtId="2" fontId="4" fillId="0" borderId="15" xfId="0" applyNumberFormat="1" applyFont="1" applyBorder="1" applyAlignment="1">
      <alignment horizontal="center" vertical="top" wrapText="1"/>
    </xf>
    <xf numFmtId="14" fontId="4" fillId="0" borderId="16" xfId="0" applyNumberFormat="1" applyFont="1" applyBorder="1" applyAlignment="1">
      <alignment horizontal="center"/>
    </xf>
    <xf numFmtId="0" fontId="1" fillId="0" borderId="15" xfId="0" applyFont="1" applyBorder="1" applyAlignment="1">
      <alignment horizontal="justify" vertical="top" wrapText="1"/>
    </xf>
    <xf numFmtId="14" fontId="2" fillId="0" borderId="0" xfId="0" applyNumberFormat="1" applyFont="1" applyAlignment="1">
      <alignment/>
    </xf>
    <xf numFmtId="164" fontId="4" fillId="0" borderId="15" xfId="0" applyNumberFormat="1" applyFont="1" applyBorder="1" applyAlignment="1">
      <alignment horizontal="center" vertical="top" wrapText="1"/>
    </xf>
    <xf numFmtId="0" fontId="5" fillId="0" borderId="0" xfId="0" applyFont="1" applyAlignment="1">
      <alignment/>
    </xf>
    <xf numFmtId="0" fontId="0" fillId="0" borderId="0" xfId="0" applyBorder="1" applyAlignment="1">
      <alignment/>
    </xf>
    <xf numFmtId="0" fontId="0" fillId="0" borderId="17" xfId="0" applyBorder="1" applyAlignment="1">
      <alignment/>
    </xf>
    <xf numFmtId="0" fontId="0" fillId="0" borderId="18" xfId="0" applyBorder="1" applyAlignment="1">
      <alignment/>
    </xf>
    <xf numFmtId="0" fontId="6" fillId="0" borderId="17" xfId="0" applyFont="1" applyBorder="1" applyAlignment="1">
      <alignment/>
    </xf>
    <xf numFmtId="0" fontId="0" fillId="0" borderId="19" xfId="0" applyBorder="1" applyAlignment="1">
      <alignment/>
    </xf>
    <xf numFmtId="0" fontId="7" fillId="0" borderId="20" xfId="0" applyFont="1" applyFill="1" applyBorder="1" applyAlignment="1">
      <alignment/>
    </xf>
    <xf numFmtId="0" fontId="7" fillId="0" borderId="21" xfId="0" applyFont="1" applyFill="1" applyBorder="1" applyAlignment="1">
      <alignment/>
    </xf>
    <xf numFmtId="0" fontId="0" fillId="0" borderId="22" xfId="0" applyBorder="1" applyAlignment="1">
      <alignment/>
    </xf>
    <xf numFmtId="0" fontId="0" fillId="0" borderId="23" xfId="0" applyBorder="1" applyAlignment="1">
      <alignment/>
    </xf>
    <xf numFmtId="0" fontId="9" fillId="0" borderId="24" xfId="0" applyFont="1" applyFill="1" applyBorder="1" applyAlignment="1">
      <alignment horizontal="justify" vertical="top" wrapText="1"/>
    </xf>
    <xf numFmtId="0" fontId="9" fillId="0" borderId="25" xfId="0" applyFont="1" applyFill="1" applyBorder="1" applyAlignment="1">
      <alignment horizontal="left"/>
    </xf>
    <xf numFmtId="0" fontId="0" fillId="0" borderId="26" xfId="0" applyBorder="1" applyAlignment="1">
      <alignment/>
    </xf>
    <xf numFmtId="0" fontId="9" fillId="0" borderId="27" xfId="0" applyFont="1" applyFill="1" applyBorder="1" applyAlignment="1">
      <alignment horizontal="justify" vertical="top" wrapText="1"/>
    </xf>
    <xf numFmtId="0" fontId="9" fillId="0" borderId="28" xfId="0" applyFont="1" applyFill="1" applyBorder="1" applyAlignment="1">
      <alignment horizontal="left"/>
    </xf>
    <xf numFmtId="0" fontId="9" fillId="0" borderId="28" xfId="0" applyNumberFormat="1" applyFont="1" applyFill="1" applyBorder="1" applyAlignment="1">
      <alignment horizontal="left"/>
    </xf>
    <xf numFmtId="0" fontId="9" fillId="0" borderId="27" xfId="0" applyFont="1" applyFill="1" applyBorder="1" applyAlignment="1">
      <alignment horizontal="left" vertical="top" wrapText="1"/>
    </xf>
    <xf numFmtId="0" fontId="6" fillId="0" borderId="17" xfId="0" applyFont="1" applyFill="1" applyBorder="1" applyAlignment="1">
      <alignment/>
    </xf>
    <xf numFmtId="0" fontId="0" fillId="0" borderId="17" xfId="0" applyFill="1" applyBorder="1" applyAlignment="1">
      <alignment/>
    </xf>
    <xf numFmtId="0" fontId="9" fillId="0" borderId="27" xfId="0" applyFont="1" applyFill="1" applyBorder="1" applyAlignment="1">
      <alignment/>
    </xf>
    <xf numFmtId="0" fontId="9" fillId="0" borderId="28" xfId="0" applyFont="1" applyBorder="1" applyAlignment="1">
      <alignment horizontal="left"/>
    </xf>
    <xf numFmtId="0" fontId="0" fillId="0" borderId="29" xfId="0" applyBorder="1" applyAlignment="1">
      <alignment/>
    </xf>
    <xf numFmtId="0" fontId="9" fillId="0" borderId="30" xfId="0" applyFont="1" applyFill="1" applyBorder="1" applyAlignment="1">
      <alignment horizontal="justify" vertical="top" wrapText="1"/>
    </xf>
    <xf numFmtId="20" fontId="9" fillId="0" borderId="31" xfId="0" applyNumberFormat="1" applyFont="1" applyBorder="1" applyAlignment="1">
      <alignment horizontal="left"/>
    </xf>
    <xf numFmtId="0" fontId="0" fillId="0" borderId="32" xfId="0" applyBorder="1" applyAlignment="1">
      <alignment/>
    </xf>
    <xf numFmtId="0" fontId="6" fillId="0" borderId="18" xfId="0" applyFont="1" applyBorder="1" applyAlignment="1">
      <alignment/>
    </xf>
    <xf numFmtId="0" fontId="6" fillId="0" borderId="18" xfId="0" applyFont="1" applyFill="1" applyBorder="1" applyAlignment="1">
      <alignment/>
    </xf>
    <xf numFmtId="0" fontId="0" fillId="0" borderId="18" xfId="0" applyFill="1" applyBorder="1" applyAlignment="1">
      <alignment/>
    </xf>
    <xf numFmtId="0" fontId="0" fillId="0" borderId="33" xfId="0" applyBorder="1" applyAlignment="1">
      <alignment/>
    </xf>
    <xf numFmtId="0" fontId="0" fillId="0" borderId="33" xfId="0" applyBorder="1" applyAlignment="1">
      <alignment/>
    </xf>
    <xf numFmtId="0" fontId="0" fillId="0" borderId="17" xfId="0" applyBorder="1" applyAlignment="1" applyProtection="1">
      <alignment/>
      <protection hidden="1"/>
    </xf>
    <xf numFmtId="2" fontId="0" fillId="0" borderId="17" xfId="0" applyNumberFormat="1" applyBorder="1" applyAlignment="1">
      <alignment/>
    </xf>
    <xf numFmtId="0" fontId="5" fillId="0" borderId="0" xfId="0" applyFont="1" applyAlignment="1">
      <alignment horizontal="justify"/>
    </xf>
    <xf numFmtId="0" fontId="0" fillId="0" borderId="0" xfId="0" applyAlignment="1">
      <alignment/>
    </xf>
    <xf numFmtId="0" fontId="0" fillId="0" borderId="10" xfId="0" applyBorder="1" applyAlignment="1">
      <alignment horizontal="left" vertical="top" wrapText="1"/>
    </xf>
    <xf numFmtId="0" fontId="0" fillId="0" borderId="34" xfId="0" applyBorder="1" applyAlignment="1">
      <alignment vertical="top" wrapText="1"/>
    </xf>
    <xf numFmtId="0" fontId="0" fillId="0" borderId="11" xfId="0" applyBorder="1" applyAlignment="1">
      <alignment vertical="top" wrapText="1"/>
    </xf>
    <xf numFmtId="0" fontId="1" fillId="0" borderId="10" xfId="0" applyFont="1" applyBorder="1" applyAlignment="1">
      <alignment horizontal="justify" vertical="top" wrapText="1"/>
    </xf>
    <xf numFmtId="0" fontId="0" fillId="0" borderId="11" xfId="0" applyBorder="1" applyAlignment="1">
      <alignment horizontal="justify" vertical="top" wrapText="1"/>
    </xf>
    <xf numFmtId="0" fontId="5" fillId="0" borderId="0" xfId="0" applyFont="1" applyAlignment="1" applyProtection="1">
      <alignment horizontal="justify"/>
      <protection hidden="1"/>
    </xf>
    <xf numFmtId="0" fontId="0" fillId="0" borderId="0" xfId="0" applyAlignment="1" applyProtection="1">
      <alignment/>
      <protection hidden="1"/>
    </xf>
    <xf numFmtId="0" fontId="0" fillId="0" borderId="10" xfId="0" applyBorder="1" applyAlignment="1" applyProtection="1">
      <alignment horizontal="left" vertical="top" wrapText="1"/>
      <protection hidden="1"/>
    </xf>
    <xf numFmtId="0" fontId="0" fillId="0" borderId="34" xfId="0" applyBorder="1" applyAlignment="1" applyProtection="1">
      <alignment vertical="top" wrapText="1"/>
      <protection hidden="1"/>
    </xf>
    <xf numFmtId="0" fontId="0" fillId="0" borderId="11" xfId="0" applyBorder="1" applyAlignment="1" applyProtection="1">
      <alignment vertical="top" wrapText="1"/>
      <protection hidden="1"/>
    </xf>
    <xf numFmtId="0" fontId="1" fillId="0" borderId="10" xfId="0" applyFont="1" applyBorder="1" applyAlignment="1" applyProtection="1">
      <alignment horizontal="justify" vertical="top" wrapText="1"/>
      <protection hidden="1"/>
    </xf>
    <xf numFmtId="0" fontId="0" fillId="0" borderId="11" xfId="0" applyBorder="1" applyAlignment="1" applyProtection="1">
      <alignment horizontal="justify" vertical="top"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57150</xdr:rowOff>
    </xdr:from>
    <xdr:to>
      <xdr:col>3</xdr:col>
      <xdr:colOff>0</xdr:colOff>
      <xdr:row>30</xdr:row>
      <xdr:rowOff>0</xdr:rowOff>
    </xdr:to>
    <xdr:sp>
      <xdr:nvSpPr>
        <xdr:cNvPr id="1" name="Text Box 1"/>
        <xdr:cNvSpPr txBox="1">
          <a:spLocks noChangeArrowheads="1"/>
        </xdr:cNvSpPr>
      </xdr:nvSpPr>
      <xdr:spPr>
        <a:xfrm>
          <a:off x="152400" y="2790825"/>
          <a:ext cx="8601075" cy="26955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Instructions: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1. Enter the required details in the 'Details &amp; Instructions' worksheet - required fields are indicated by a *.  For the meter volume, abstraction rate, year, month and time of reading, please select from the drop down list (click on the cell, then the small pointer to the right of the cell, then select the appropriate value).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2. Enter your water use data into the 'Enter Data Here' worksheet.  Your details should have been automatically populated.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If you are entering a meter readings, please enter the last meter reading from the previous month.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Please call 0800 800 402 if you need help.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0"/>
  </sheetPr>
  <dimension ref="A1:I64"/>
  <sheetViews>
    <sheetView tabSelected="1" zoomScalePageLayoutView="0" workbookViewId="0" topLeftCell="A1">
      <selection activeCell="C12" sqref="C12"/>
    </sheetView>
  </sheetViews>
  <sheetFormatPr defaultColWidth="9.140625" defaultRowHeight="12.75"/>
  <cols>
    <col min="1" max="1" width="2.28125" style="38" customWidth="1"/>
    <col min="2" max="2" width="38.28125" style="38" customWidth="1"/>
    <col min="3" max="3" width="90.7109375" style="38" customWidth="1"/>
    <col min="4" max="4" width="9.140625" style="38" customWidth="1"/>
    <col min="5" max="6" width="9.140625" style="40" customWidth="1"/>
    <col min="7" max="16384" width="9.140625" style="38" customWidth="1"/>
  </cols>
  <sheetData>
    <row r="1" spans="2:3" ht="12" customHeight="1" thickBot="1">
      <c r="B1" s="39"/>
      <c r="C1" s="39"/>
    </row>
    <row r="2" spans="1:8" ht="21" thickBot="1">
      <c r="A2" s="41"/>
      <c r="B2" s="42" t="s">
        <v>26</v>
      </c>
      <c r="C2" s="43" t="s">
        <v>27</v>
      </c>
      <c r="D2" s="44"/>
      <c r="E2" s="40" t="s">
        <v>28</v>
      </c>
      <c r="F2" s="40" t="s">
        <v>29</v>
      </c>
      <c r="G2" s="40">
        <v>2015</v>
      </c>
      <c r="H2" s="40" t="s">
        <v>30</v>
      </c>
    </row>
    <row r="3" spans="1:8" ht="17.25">
      <c r="A3" s="45"/>
      <c r="B3" s="46" t="s">
        <v>31</v>
      </c>
      <c r="C3" s="47"/>
      <c r="D3" s="48"/>
      <c r="E3" s="40" t="s">
        <v>32</v>
      </c>
      <c r="F3" s="40" t="s">
        <v>24</v>
      </c>
      <c r="G3" s="40">
        <v>2016</v>
      </c>
      <c r="H3" s="40" t="s">
        <v>33</v>
      </c>
    </row>
    <row r="4" spans="1:8" ht="17.25">
      <c r="A4" s="45"/>
      <c r="B4" s="49" t="s">
        <v>34</v>
      </c>
      <c r="C4" s="50"/>
      <c r="D4" s="48"/>
      <c r="G4" s="40">
        <v>2017</v>
      </c>
      <c r="H4" s="40" t="s">
        <v>35</v>
      </c>
    </row>
    <row r="5" spans="1:8" ht="17.25">
      <c r="A5" s="45"/>
      <c r="B5" s="49" t="s">
        <v>36</v>
      </c>
      <c r="C5" s="51"/>
      <c r="D5" s="48"/>
      <c r="G5" s="40">
        <v>2018</v>
      </c>
      <c r="H5" s="40" t="s">
        <v>37</v>
      </c>
    </row>
    <row r="6" spans="1:8" ht="17.25">
      <c r="A6" s="45"/>
      <c r="B6" s="49" t="s">
        <v>38</v>
      </c>
      <c r="C6" s="50"/>
      <c r="D6" s="48"/>
      <c r="G6" s="40">
        <v>2019</v>
      </c>
      <c r="H6" s="40" t="s">
        <v>39</v>
      </c>
    </row>
    <row r="7" spans="1:8" ht="17.25">
      <c r="A7" s="45"/>
      <c r="B7" s="49" t="s">
        <v>40</v>
      </c>
      <c r="C7" s="50"/>
      <c r="D7" s="48"/>
      <c r="G7" s="40">
        <v>2020</v>
      </c>
      <c r="H7" s="40" t="s">
        <v>41</v>
      </c>
    </row>
    <row r="8" spans="1:8" ht="17.25">
      <c r="A8" s="45"/>
      <c r="B8" s="49" t="s">
        <v>42</v>
      </c>
      <c r="C8" s="50"/>
      <c r="D8" s="48"/>
      <c r="G8" s="40">
        <v>2021</v>
      </c>
      <c r="H8" s="40" t="s">
        <v>43</v>
      </c>
    </row>
    <row r="9" spans="1:9" ht="17.25">
      <c r="A9" s="45"/>
      <c r="B9" s="52" t="s">
        <v>44</v>
      </c>
      <c r="C9" s="50"/>
      <c r="D9" s="48"/>
      <c r="F9" s="53"/>
      <c r="G9" s="40">
        <v>2022</v>
      </c>
      <c r="H9" s="40" t="s">
        <v>45</v>
      </c>
      <c r="I9" s="54"/>
    </row>
    <row r="10" spans="1:9" ht="9" customHeight="1">
      <c r="A10" s="45"/>
      <c r="B10" s="55"/>
      <c r="C10" s="50"/>
      <c r="D10" s="48"/>
      <c r="F10" s="53"/>
      <c r="G10" s="40">
        <v>2023</v>
      </c>
      <c r="H10" s="40" t="s">
        <v>46</v>
      </c>
      <c r="I10" s="54"/>
    </row>
    <row r="11" spans="1:9" ht="17.25">
      <c r="A11" s="45"/>
      <c r="B11" s="49" t="s">
        <v>47</v>
      </c>
      <c r="C11" s="50"/>
      <c r="D11" s="48"/>
      <c r="F11" s="53"/>
      <c r="G11" s="40">
        <v>2024</v>
      </c>
      <c r="H11" s="40" t="s">
        <v>48</v>
      </c>
      <c r="I11" s="54"/>
    </row>
    <row r="12" spans="1:9" ht="17.25">
      <c r="A12" s="45"/>
      <c r="B12" s="49" t="s">
        <v>49</v>
      </c>
      <c r="C12" s="56" t="s">
        <v>30</v>
      </c>
      <c r="D12" s="48"/>
      <c r="F12" s="53"/>
      <c r="G12" s="40">
        <v>2025</v>
      </c>
      <c r="H12" s="40" t="s">
        <v>50</v>
      </c>
      <c r="I12" s="54"/>
    </row>
    <row r="13" spans="1:9" s="39" customFormat="1" ht="18" thickBot="1">
      <c r="A13" s="57"/>
      <c r="B13" s="58" t="s">
        <v>51</v>
      </c>
      <c r="C13" s="59"/>
      <c r="D13" s="60"/>
      <c r="E13" s="61"/>
      <c r="F13" s="62"/>
      <c r="G13" s="40">
        <v>2026</v>
      </c>
      <c r="H13" s="61" t="s">
        <v>52</v>
      </c>
      <c r="I13" s="63"/>
    </row>
    <row r="14" spans="2:9" ht="12.75">
      <c r="B14" s="64"/>
      <c r="C14" s="65"/>
      <c r="F14" s="53"/>
      <c r="G14" s="40">
        <v>2027</v>
      </c>
      <c r="H14" s="54"/>
      <c r="I14" s="54"/>
    </row>
    <row r="15" spans="6:9" ht="12.75">
      <c r="F15" s="53"/>
      <c r="G15" s="40">
        <v>2028</v>
      </c>
      <c r="H15" s="54"/>
      <c r="I15" s="54"/>
    </row>
    <row r="16" spans="6:9" ht="12.75">
      <c r="F16" s="53"/>
      <c r="G16" s="40">
        <v>2029</v>
      </c>
      <c r="H16" s="54"/>
      <c r="I16" s="54"/>
    </row>
    <row r="17" spans="6:9" ht="12.75">
      <c r="F17" s="53"/>
      <c r="G17" s="40">
        <v>2030</v>
      </c>
      <c r="H17" s="54"/>
      <c r="I17" s="54"/>
    </row>
    <row r="18" spans="6:9" ht="12.75">
      <c r="F18" s="53"/>
      <c r="G18" s="40">
        <v>2031</v>
      </c>
      <c r="H18" s="54"/>
      <c r="I18" s="54"/>
    </row>
    <row r="19" spans="2:9" ht="12.75">
      <c r="B19" s="66"/>
      <c r="F19" s="53"/>
      <c r="G19" s="40">
        <v>2032</v>
      </c>
      <c r="H19" s="54"/>
      <c r="I19" s="54"/>
    </row>
    <row r="20" spans="6:9" ht="12.75">
      <c r="F20" s="53"/>
      <c r="G20" s="40">
        <v>2033</v>
      </c>
      <c r="H20" s="54"/>
      <c r="I20" s="54"/>
    </row>
    <row r="21" spans="6:9" ht="12.75">
      <c r="F21" s="53"/>
      <c r="G21" s="40">
        <v>2034</v>
      </c>
      <c r="H21" s="54"/>
      <c r="I21" s="54"/>
    </row>
    <row r="22" spans="6:9" ht="12.75">
      <c r="F22" s="53"/>
      <c r="G22" s="40">
        <v>2035</v>
      </c>
      <c r="H22" s="54"/>
      <c r="I22" s="54"/>
    </row>
    <row r="23" spans="4:9" ht="12.75">
      <c r="D23" s="67"/>
      <c r="F23" s="53"/>
      <c r="G23" s="40">
        <v>2036</v>
      </c>
      <c r="H23" s="54"/>
      <c r="I23" s="54"/>
    </row>
    <row r="24" spans="6:9" ht="12.75">
      <c r="F24" s="53"/>
      <c r="G24" s="40">
        <v>2037</v>
      </c>
      <c r="H24" s="54"/>
      <c r="I24" s="54"/>
    </row>
    <row r="25" spans="6:9" ht="12.75">
      <c r="F25" s="53"/>
      <c r="G25" s="40">
        <v>2038</v>
      </c>
      <c r="H25" s="54"/>
      <c r="I25" s="54"/>
    </row>
    <row r="26" spans="6:9" ht="12.75">
      <c r="F26" s="53"/>
      <c r="G26" s="40">
        <v>2039</v>
      </c>
      <c r="H26" s="54"/>
      <c r="I26" s="54"/>
    </row>
    <row r="27" spans="6:9" ht="12.75">
      <c r="F27" s="53"/>
      <c r="G27" s="40">
        <v>2040</v>
      </c>
      <c r="H27" s="54"/>
      <c r="I27" s="54"/>
    </row>
    <row r="28" spans="6:9" ht="12.75">
      <c r="F28" s="53"/>
      <c r="G28" s="40">
        <v>2041</v>
      </c>
      <c r="H28" s="54"/>
      <c r="I28" s="54"/>
    </row>
    <row r="29" spans="6:9" ht="12.75">
      <c r="F29" s="53"/>
      <c r="G29" s="40">
        <v>2042</v>
      </c>
      <c r="H29" s="54"/>
      <c r="I29" s="54"/>
    </row>
    <row r="30" spans="6:9" ht="12.75">
      <c r="F30" s="53"/>
      <c r="G30" s="40">
        <v>2043</v>
      </c>
      <c r="H30" s="54"/>
      <c r="I30" s="54"/>
    </row>
    <row r="31" ht="12.75">
      <c r="G31" s="40">
        <v>2044</v>
      </c>
    </row>
    <row r="32" ht="12.75">
      <c r="G32" s="40">
        <v>2045</v>
      </c>
    </row>
    <row r="33" ht="12.75">
      <c r="G33" s="40">
        <v>2046</v>
      </c>
    </row>
    <row r="34" ht="12.75">
      <c r="G34" s="40">
        <v>2047</v>
      </c>
    </row>
    <row r="35" ht="12.75">
      <c r="G35" s="40">
        <v>2048</v>
      </c>
    </row>
    <row r="36" ht="12.75">
      <c r="G36" s="40">
        <v>2049</v>
      </c>
    </row>
    <row r="37" ht="12.75">
      <c r="G37" s="40">
        <v>2050</v>
      </c>
    </row>
    <row r="38" ht="12.75">
      <c r="G38" s="40">
        <v>2051</v>
      </c>
    </row>
    <row r="39" ht="12.75">
      <c r="G39" s="40">
        <v>2052</v>
      </c>
    </row>
    <row r="40" ht="12.75">
      <c r="G40" s="40">
        <v>2053</v>
      </c>
    </row>
    <row r="41" ht="12.75">
      <c r="G41" s="40">
        <v>2054</v>
      </c>
    </row>
    <row r="42" ht="12.75">
      <c r="G42" s="40">
        <v>2055</v>
      </c>
    </row>
    <row r="43" ht="12.75">
      <c r="G43" s="40">
        <v>2056</v>
      </c>
    </row>
    <row r="44" ht="12.75">
      <c r="G44" s="40">
        <v>2057</v>
      </c>
    </row>
    <row r="45" ht="12.75">
      <c r="G45" s="40">
        <v>2058</v>
      </c>
    </row>
    <row r="46" ht="12.75">
      <c r="G46" s="40">
        <v>2059</v>
      </c>
    </row>
    <row r="47" ht="12.75">
      <c r="G47" s="40">
        <v>2060</v>
      </c>
    </row>
    <row r="48" ht="12.75">
      <c r="G48" s="40">
        <v>2061</v>
      </c>
    </row>
    <row r="49" ht="12.75">
      <c r="G49" s="40">
        <v>2062</v>
      </c>
    </row>
    <row r="50" ht="12.75">
      <c r="G50" s="40">
        <v>2063</v>
      </c>
    </row>
    <row r="51" ht="12.75">
      <c r="G51" s="40">
        <v>2064</v>
      </c>
    </row>
    <row r="52" ht="12.75">
      <c r="G52" s="40">
        <v>2065</v>
      </c>
    </row>
    <row r="53" ht="12.75">
      <c r="G53" s="40">
        <v>2066</v>
      </c>
    </row>
    <row r="54" ht="12.75">
      <c r="G54" s="40">
        <v>2067</v>
      </c>
    </row>
    <row r="55" ht="12.75">
      <c r="G55" s="40">
        <v>2068</v>
      </c>
    </row>
    <row r="56" ht="12.75">
      <c r="G56" s="40">
        <v>2069</v>
      </c>
    </row>
    <row r="57" ht="12.75">
      <c r="G57" s="40">
        <v>2070</v>
      </c>
    </row>
    <row r="58" ht="12.75">
      <c r="G58" s="40">
        <v>2071</v>
      </c>
    </row>
    <row r="59" ht="12.75">
      <c r="G59" s="40">
        <v>2072</v>
      </c>
    </row>
    <row r="60" ht="12.75">
      <c r="G60" s="40">
        <v>2073</v>
      </c>
    </row>
    <row r="61" ht="12.75">
      <c r="G61" s="40">
        <v>2074</v>
      </c>
    </row>
    <row r="62" ht="12.75">
      <c r="G62" s="40">
        <v>2075</v>
      </c>
    </row>
    <row r="63" ht="12.75">
      <c r="G63" s="40">
        <v>2076</v>
      </c>
    </row>
    <row r="64" ht="12.75">
      <c r="G64" s="40">
        <v>2077</v>
      </c>
    </row>
  </sheetData>
  <sheetProtection/>
  <dataValidations count="5">
    <dataValidation type="list" allowBlank="1" showInputMessage="1" showErrorMessage="1" promptTitle="Volume units" prompt="please choose volume units" sqref="C8">
      <formula1>"m3,l"</formula1>
    </dataValidation>
    <dataValidation type="list" allowBlank="1" showInputMessage="1" showErrorMessage="1" promptTitle="Rates unit" prompt="Please choose units for the rate" sqref="C9">
      <formula1>"m3/s,l/s"</formula1>
    </dataValidation>
    <dataValidation type="list" allowBlank="1" showInputMessage="1" showErrorMessage="1" promptTitle="Year" prompt="Please choose year" sqref="C11">
      <formula1>Year_of_water_usage</formula1>
    </dataValidation>
    <dataValidation type="list" allowBlank="1" showInputMessage="1" showErrorMessage="1" promptTitle="Month" prompt="Please choose month" sqref="C12">
      <formula1>"January, February, March, April, May, June, July, August, September, October, November, December"</formula1>
    </dataValidation>
    <dataValidation type="list" allowBlank="1" showInputMessage="1" showErrorMessage="1" sqref="C13">
      <formula1>"00:00,01:00,02:00,03:00,04:00,05:00,06:00,07:00,08:00,09:00,10:00,11:00,12:00,13:00,14:00,15:00,16:00,17:00,18:00,19:00,20:00,21:00,22:00,23:00"</formula1>
    </dataValidation>
  </dataValidation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J51"/>
  <sheetViews>
    <sheetView zoomScalePageLayoutView="0" workbookViewId="0" topLeftCell="A10">
      <selection activeCell="J14" sqref="J14"/>
    </sheetView>
  </sheetViews>
  <sheetFormatPr defaultColWidth="9.140625" defaultRowHeight="12.75"/>
  <cols>
    <col min="1" max="1" width="11.421875" style="0" customWidth="1"/>
    <col min="2" max="2" width="9.28125" style="0" customWidth="1"/>
    <col min="3" max="3" width="9.7109375" style="0" customWidth="1"/>
    <col min="4" max="4" width="9.57421875" style="0" customWidth="1"/>
    <col min="5" max="5" width="10.28125" style="0" customWidth="1"/>
    <col min="6" max="6" width="9.421875" style="0" customWidth="1"/>
    <col min="7" max="7" width="12.57421875" style="0" customWidth="1"/>
    <col min="8" max="8" width="16.57421875" style="0" customWidth="1"/>
    <col min="9" max="9" width="17.421875" style="22" customWidth="1"/>
  </cols>
  <sheetData>
    <row r="1" spans="1:8" ht="13.5" customHeight="1" thickBot="1">
      <c r="A1" s="73" t="s">
        <v>0</v>
      </c>
      <c r="B1" s="74"/>
      <c r="C1" s="70" t="s">
        <v>18</v>
      </c>
      <c r="D1" s="71"/>
      <c r="E1" s="71"/>
      <c r="F1" s="71"/>
      <c r="G1" s="71"/>
      <c r="H1" s="72"/>
    </row>
    <row r="2" spans="1:9" ht="13.5" customHeight="1" thickBot="1">
      <c r="A2" s="73" t="s">
        <v>1</v>
      </c>
      <c r="B2" s="74"/>
      <c r="C2" s="70" t="s">
        <v>19</v>
      </c>
      <c r="D2" s="71"/>
      <c r="E2" s="71"/>
      <c r="F2" s="71"/>
      <c r="G2" s="71"/>
      <c r="H2" s="72"/>
      <c r="I2" s="23"/>
    </row>
    <row r="3" spans="1:9" ht="13.5" customHeight="1" thickBot="1">
      <c r="A3" s="20" t="s">
        <v>2</v>
      </c>
      <c r="B3" s="21"/>
      <c r="C3" s="70" t="s">
        <v>20</v>
      </c>
      <c r="D3" s="71"/>
      <c r="E3" s="71"/>
      <c r="F3" s="71"/>
      <c r="G3" s="71"/>
      <c r="H3" s="72"/>
      <c r="I3" s="23"/>
    </row>
    <row r="4" spans="1:8" ht="21" customHeight="1" thickBot="1">
      <c r="A4" s="73" t="s">
        <v>3</v>
      </c>
      <c r="B4" s="74"/>
      <c r="C4" s="70">
        <v>123456</v>
      </c>
      <c r="D4" s="71"/>
      <c r="E4" s="71"/>
      <c r="F4" s="71"/>
      <c r="G4" s="71"/>
      <c r="H4" s="72"/>
    </row>
    <row r="5" spans="1:8" ht="30" customHeight="1" thickBot="1">
      <c r="A5" s="73" t="s">
        <v>4</v>
      </c>
      <c r="B5" s="74"/>
      <c r="C5" s="70">
        <v>1</v>
      </c>
      <c r="D5" s="71"/>
      <c r="E5" s="71"/>
      <c r="F5" s="71"/>
      <c r="G5" s="71"/>
      <c r="H5" s="72"/>
    </row>
    <row r="6" spans="1:8" ht="30" customHeight="1" thickBot="1">
      <c r="A6" s="73" t="s">
        <v>5</v>
      </c>
      <c r="B6" s="74"/>
      <c r="C6" s="70" t="s">
        <v>21</v>
      </c>
      <c r="D6" s="71"/>
      <c r="E6" s="71"/>
      <c r="F6" s="71"/>
      <c r="G6" s="71"/>
      <c r="H6" s="72"/>
    </row>
    <row r="7" spans="1:8" ht="41.25">
      <c r="A7" s="24" t="s">
        <v>6</v>
      </c>
      <c r="B7" s="25" t="s">
        <v>7</v>
      </c>
      <c r="C7" s="25" t="s">
        <v>8</v>
      </c>
      <c r="D7" s="25" t="s">
        <v>9</v>
      </c>
      <c r="E7" s="25" t="s">
        <v>10</v>
      </c>
      <c r="F7" s="25" t="s">
        <v>11</v>
      </c>
      <c r="G7" s="25" t="s">
        <v>12</v>
      </c>
      <c r="H7" s="25" t="s">
        <v>5</v>
      </c>
    </row>
    <row r="8" spans="1:8" ht="15" thickBot="1">
      <c r="A8" s="26"/>
      <c r="B8" s="27" t="s">
        <v>13</v>
      </c>
      <c r="C8" s="27"/>
      <c r="D8" s="27" t="s">
        <v>14</v>
      </c>
      <c r="E8" s="27" t="s">
        <v>22</v>
      </c>
      <c r="F8" s="27" t="s">
        <v>23</v>
      </c>
      <c r="G8" s="27" t="s">
        <v>24</v>
      </c>
      <c r="H8" s="27"/>
    </row>
    <row r="9" spans="1:8" ht="15" thickBot="1">
      <c r="A9" s="28">
        <v>39202</v>
      </c>
      <c r="B9" s="29">
        <v>0.3333333333333333</v>
      </c>
      <c r="C9" s="30">
        <v>1250</v>
      </c>
      <c r="D9" s="27">
        <v>5</v>
      </c>
      <c r="E9" s="27">
        <v>562450</v>
      </c>
      <c r="F9" s="27">
        <v>50</v>
      </c>
      <c r="G9" s="31">
        <v>2.7777777777777772</v>
      </c>
      <c r="H9" s="27"/>
    </row>
    <row r="10" spans="1:9" ht="15" thickBot="1">
      <c r="A10" s="32">
        <v>39203</v>
      </c>
      <c r="B10" s="29">
        <v>0.3333333333333333</v>
      </c>
      <c r="C10" s="30">
        <v>1255</v>
      </c>
      <c r="D10" s="27">
        <v>5</v>
      </c>
      <c r="E10" s="27">
        <v>562500</v>
      </c>
      <c r="F10" s="27">
        <v>50</v>
      </c>
      <c r="G10" s="31">
        <v>2.7777777777777772</v>
      </c>
      <c r="H10" s="33"/>
      <c r="I10" s="34"/>
    </row>
    <row r="11" spans="1:8" ht="15" thickBot="1">
      <c r="A11" s="28">
        <v>39204</v>
      </c>
      <c r="B11" s="29">
        <v>0.3333333333333333</v>
      </c>
      <c r="C11" s="30">
        <v>1260</v>
      </c>
      <c r="D11" s="27">
        <v>5</v>
      </c>
      <c r="E11" s="27">
        <v>562550</v>
      </c>
      <c r="F11" s="27">
        <v>50</v>
      </c>
      <c r="G11" s="31">
        <v>2.7777777777777772</v>
      </c>
      <c r="H11" s="33"/>
    </row>
    <row r="12" spans="1:8" ht="15" thickBot="1">
      <c r="A12" s="28">
        <v>39205</v>
      </c>
      <c r="B12" s="29">
        <v>0.3333333333333333</v>
      </c>
      <c r="C12" s="30">
        <v>1265</v>
      </c>
      <c r="D12" s="27">
        <v>5</v>
      </c>
      <c r="E12" s="27">
        <v>562600</v>
      </c>
      <c r="F12" s="27">
        <v>50</v>
      </c>
      <c r="G12" s="31">
        <v>2.7777777777777772</v>
      </c>
      <c r="H12" s="33"/>
    </row>
    <row r="13" spans="1:8" ht="15" thickBot="1">
      <c r="A13" s="28">
        <v>39206</v>
      </c>
      <c r="B13" s="29">
        <v>0.3333333333333333</v>
      </c>
      <c r="C13" s="30">
        <v>1270</v>
      </c>
      <c r="D13" s="27">
        <v>5</v>
      </c>
      <c r="E13" s="27">
        <v>562650</v>
      </c>
      <c r="F13" s="27">
        <v>50</v>
      </c>
      <c r="G13" s="31">
        <v>2.7777777777777772</v>
      </c>
      <c r="H13" s="33"/>
    </row>
    <row r="14" spans="1:8" ht="15" thickBot="1">
      <c r="A14" s="28">
        <v>39207</v>
      </c>
      <c r="B14" s="29">
        <v>0.3333333333333333</v>
      </c>
      <c r="C14" s="30">
        <v>1275</v>
      </c>
      <c r="D14" s="27">
        <v>5</v>
      </c>
      <c r="E14" s="27">
        <v>562700</v>
      </c>
      <c r="F14" s="27">
        <v>50</v>
      </c>
      <c r="G14" s="31">
        <v>2.7777777777777772</v>
      </c>
      <c r="H14" s="33"/>
    </row>
    <row r="15" spans="1:8" ht="15" thickBot="1">
      <c r="A15" s="28">
        <v>39208</v>
      </c>
      <c r="B15" s="29">
        <v>0.3333333333333333</v>
      </c>
      <c r="C15" s="30">
        <v>1280</v>
      </c>
      <c r="D15" s="27">
        <v>5</v>
      </c>
      <c r="E15" s="27">
        <v>562750</v>
      </c>
      <c r="F15" s="27">
        <v>50</v>
      </c>
      <c r="G15" s="31">
        <v>2.7777777777777772</v>
      </c>
      <c r="H15" s="33"/>
    </row>
    <row r="16" spans="1:8" ht="15" thickBot="1">
      <c r="A16" s="28">
        <v>39209</v>
      </c>
      <c r="B16" s="29">
        <v>0.3333333333333333</v>
      </c>
      <c r="C16" s="30">
        <v>1285</v>
      </c>
      <c r="D16" s="27">
        <v>5</v>
      </c>
      <c r="E16" s="27">
        <v>562800</v>
      </c>
      <c r="F16" s="27">
        <v>50</v>
      </c>
      <c r="G16" s="31">
        <v>2.7777777777777772</v>
      </c>
      <c r="H16" s="33"/>
    </row>
    <row r="17" spans="1:8" ht="15" thickBot="1">
      <c r="A17" s="28">
        <v>39210</v>
      </c>
      <c r="B17" s="29">
        <v>0.3333333333333333</v>
      </c>
      <c r="C17" s="30">
        <v>1290</v>
      </c>
      <c r="D17" s="27">
        <v>5</v>
      </c>
      <c r="E17" s="27">
        <v>562850</v>
      </c>
      <c r="F17" s="27">
        <v>50</v>
      </c>
      <c r="G17" s="31">
        <v>2.7777777777777772</v>
      </c>
      <c r="H17" s="33"/>
    </row>
    <row r="18" spans="1:8" ht="15" thickBot="1">
      <c r="A18" s="28">
        <v>39211</v>
      </c>
      <c r="B18" s="29">
        <v>0.3333333333333333</v>
      </c>
      <c r="C18" s="30">
        <v>1295</v>
      </c>
      <c r="D18" s="27">
        <v>5</v>
      </c>
      <c r="E18" s="27">
        <v>562900</v>
      </c>
      <c r="F18" s="27">
        <v>50</v>
      </c>
      <c r="G18" s="31">
        <v>2.7777777777777772</v>
      </c>
      <c r="H18" s="33"/>
    </row>
    <row r="19" spans="1:8" ht="15" thickBot="1">
      <c r="A19" s="28">
        <v>39212</v>
      </c>
      <c r="B19" s="11">
        <v>0.3333333333333333</v>
      </c>
      <c r="C19" s="30">
        <v>1300</v>
      </c>
      <c r="D19" s="27">
        <v>5</v>
      </c>
      <c r="E19" s="27">
        <v>562950</v>
      </c>
      <c r="F19" s="27">
        <v>50</v>
      </c>
      <c r="G19" s="31">
        <v>2.7777777777777772</v>
      </c>
      <c r="H19" s="33"/>
    </row>
    <row r="20" spans="1:8" ht="15" thickBot="1">
      <c r="A20" s="28">
        <v>39213</v>
      </c>
      <c r="B20" s="29">
        <v>0.3333333333333333</v>
      </c>
      <c r="C20" s="30">
        <v>1305</v>
      </c>
      <c r="D20" s="27">
        <v>5</v>
      </c>
      <c r="E20" s="27">
        <v>563000</v>
      </c>
      <c r="F20" s="27">
        <v>50</v>
      </c>
      <c r="G20" s="31">
        <v>2.7777777777777772</v>
      </c>
      <c r="H20" s="33"/>
    </row>
    <row r="21" spans="1:8" ht="15" thickBot="1">
      <c r="A21" s="28">
        <v>39214</v>
      </c>
      <c r="B21" s="29">
        <v>0.3333333333333333</v>
      </c>
      <c r="C21" s="30">
        <v>1310</v>
      </c>
      <c r="D21" s="27">
        <v>5</v>
      </c>
      <c r="E21" s="27">
        <v>563050</v>
      </c>
      <c r="F21" s="27">
        <v>50</v>
      </c>
      <c r="G21" s="31">
        <v>2.7777777777777772</v>
      </c>
      <c r="H21" s="33"/>
    </row>
    <row r="22" spans="1:8" ht="15" thickBot="1">
      <c r="A22" s="28">
        <v>39215</v>
      </c>
      <c r="B22" s="29">
        <v>0.3333333333333333</v>
      </c>
      <c r="C22" s="30">
        <v>1315</v>
      </c>
      <c r="D22" s="27">
        <v>5</v>
      </c>
      <c r="E22" s="27">
        <v>563100</v>
      </c>
      <c r="F22" s="27">
        <v>50</v>
      </c>
      <c r="G22" s="31">
        <v>2.7777777777777772</v>
      </c>
      <c r="H22" s="33"/>
    </row>
    <row r="23" spans="1:8" ht="15" thickBot="1">
      <c r="A23" s="28">
        <v>39216</v>
      </c>
      <c r="B23" s="29">
        <v>0.3333333333333333</v>
      </c>
      <c r="C23" s="30">
        <v>1320</v>
      </c>
      <c r="D23" s="27">
        <v>5</v>
      </c>
      <c r="E23" s="27">
        <v>563150</v>
      </c>
      <c r="F23" s="27">
        <v>50</v>
      </c>
      <c r="G23" s="31">
        <v>2.7777777777777772</v>
      </c>
      <c r="H23" s="33"/>
    </row>
    <row r="24" spans="1:8" ht="15" thickBot="1">
      <c r="A24" s="28">
        <v>39217</v>
      </c>
      <c r="B24" s="29">
        <v>0.3333333333333333</v>
      </c>
      <c r="C24" s="30">
        <v>1325</v>
      </c>
      <c r="D24" s="27">
        <v>5</v>
      </c>
      <c r="E24" s="27">
        <v>563200</v>
      </c>
      <c r="F24" s="27">
        <v>50</v>
      </c>
      <c r="G24" s="31">
        <v>2.7777777777777772</v>
      </c>
      <c r="H24" s="33"/>
    </row>
    <row r="25" spans="1:8" ht="15" thickBot="1">
      <c r="A25" s="28">
        <v>39218</v>
      </c>
      <c r="B25" s="29">
        <v>0.3333333333333333</v>
      </c>
      <c r="C25" s="30">
        <v>1330</v>
      </c>
      <c r="D25" s="27">
        <v>5</v>
      </c>
      <c r="E25" s="27">
        <v>563250</v>
      </c>
      <c r="F25" s="27">
        <v>50</v>
      </c>
      <c r="G25" s="31">
        <v>2.7777777777777772</v>
      </c>
      <c r="H25" s="33"/>
    </row>
    <row r="26" spans="1:8" ht="15" thickBot="1">
      <c r="A26" s="28">
        <v>39219</v>
      </c>
      <c r="B26" s="29">
        <v>0.3333333333333333</v>
      </c>
      <c r="C26" s="30">
        <v>1335</v>
      </c>
      <c r="D26" s="27">
        <v>5</v>
      </c>
      <c r="E26" s="27">
        <v>563300</v>
      </c>
      <c r="F26" s="27">
        <v>50</v>
      </c>
      <c r="G26" s="31">
        <v>2.7777777777777772</v>
      </c>
      <c r="H26" s="33"/>
    </row>
    <row r="27" spans="1:8" ht="15" thickBot="1">
      <c r="A27" s="28">
        <v>39220</v>
      </c>
      <c r="B27" s="29">
        <v>0.3333333333333333</v>
      </c>
      <c r="C27" s="30">
        <v>1340</v>
      </c>
      <c r="D27" s="27">
        <v>5</v>
      </c>
      <c r="E27" s="27">
        <v>563350</v>
      </c>
      <c r="F27" s="27">
        <v>50</v>
      </c>
      <c r="G27" s="31">
        <v>2.7777777777777772</v>
      </c>
      <c r="H27" s="33" t="s">
        <v>25</v>
      </c>
    </row>
    <row r="28" spans="1:8" ht="15" thickBot="1">
      <c r="A28" s="28">
        <v>39221</v>
      </c>
      <c r="B28" s="29">
        <v>0.3333333333333333</v>
      </c>
      <c r="C28" s="30"/>
      <c r="D28" s="27"/>
      <c r="E28" s="27"/>
      <c r="F28" s="27">
        <v>0</v>
      </c>
      <c r="G28" s="31"/>
      <c r="H28" s="33"/>
    </row>
    <row r="29" spans="1:8" ht="15" thickBot="1">
      <c r="A29" s="28">
        <v>39222</v>
      </c>
      <c r="B29" s="29">
        <v>0.3333333333333333</v>
      </c>
      <c r="C29" s="30"/>
      <c r="D29" s="27"/>
      <c r="E29" s="27"/>
      <c r="F29" s="27">
        <v>0</v>
      </c>
      <c r="G29" s="35"/>
      <c r="H29" s="33"/>
    </row>
    <row r="30" spans="1:8" ht="15" thickBot="1">
      <c r="A30" s="28">
        <v>39223</v>
      </c>
      <c r="B30" s="29">
        <v>0.3333333333333333</v>
      </c>
      <c r="C30" s="30"/>
      <c r="D30" s="27"/>
      <c r="E30" s="27"/>
      <c r="F30" s="27">
        <v>0</v>
      </c>
      <c r="G30" s="35"/>
      <c r="H30" s="33"/>
    </row>
    <row r="31" spans="1:8" ht="15" thickBot="1">
      <c r="A31" s="28">
        <v>39224</v>
      </c>
      <c r="B31" s="29">
        <v>0.3333333333333333</v>
      </c>
      <c r="C31" s="30"/>
      <c r="D31" s="27"/>
      <c r="E31" s="27"/>
      <c r="F31" s="27">
        <v>0</v>
      </c>
      <c r="G31" s="27"/>
      <c r="H31" s="33"/>
    </row>
    <row r="32" spans="1:8" ht="15" thickBot="1">
      <c r="A32" s="28">
        <v>39225</v>
      </c>
      <c r="B32" s="29">
        <v>0.3333333333333333</v>
      </c>
      <c r="C32" s="30"/>
      <c r="D32" s="27"/>
      <c r="E32" s="27"/>
      <c r="F32" s="27">
        <v>0</v>
      </c>
      <c r="G32" s="27"/>
      <c r="H32" s="33"/>
    </row>
    <row r="33" spans="1:8" ht="15" thickBot="1">
      <c r="A33" s="28">
        <v>39226</v>
      </c>
      <c r="B33" s="29">
        <v>0.3333333333333333</v>
      </c>
      <c r="C33" s="30"/>
      <c r="D33" s="27"/>
      <c r="E33" s="27"/>
      <c r="F33" s="27">
        <v>0</v>
      </c>
      <c r="G33" s="27"/>
      <c r="H33" s="33"/>
    </row>
    <row r="34" spans="1:8" ht="15" thickBot="1">
      <c r="A34" s="28">
        <v>39227</v>
      </c>
      <c r="B34" s="29">
        <v>0.3333333333333333</v>
      </c>
      <c r="C34" s="30"/>
      <c r="D34" s="27"/>
      <c r="E34" s="27"/>
      <c r="F34" s="27">
        <v>0</v>
      </c>
      <c r="G34" s="27"/>
      <c r="H34" s="33"/>
    </row>
    <row r="35" spans="1:8" ht="15" thickBot="1">
      <c r="A35" s="28">
        <v>39228</v>
      </c>
      <c r="B35" s="29">
        <v>0.3333333333333333</v>
      </c>
      <c r="C35" s="30"/>
      <c r="D35" s="27"/>
      <c r="E35" s="27"/>
      <c r="F35" s="27">
        <v>0</v>
      </c>
      <c r="G35" s="27"/>
      <c r="H35" s="33"/>
    </row>
    <row r="36" spans="1:8" ht="15" thickBot="1">
      <c r="A36" s="28">
        <v>39229</v>
      </c>
      <c r="B36" s="29">
        <v>0.3333333333333333</v>
      </c>
      <c r="C36" s="30"/>
      <c r="D36" s="27"/>
      <c r="E36" s="27"/>
      <c r="F36" s="27">
        <v>0</v>
      </c>
      <c r="G36" s="27"/>
      <c r="H36" s="33"/>
    </row>
    <row r="37" spans="1:8" ht="15" thickBot="1">
      <c r="A37" s="28">
        <v>39230</v>
      </c>
      <c r="B37" s="29">
        <v>0.3333333333333333</v>
      </c>
      <c r="C37" s="30"/>
      <c r="D37" s="27"/>
      <c r="E37" s="27"/>
      <c r="F37" s="27">
        <v>0</v>
      </c>
      <c r="G37" s="27"/>
      <c r="H37" s="33"/>
    </row>
    <row r="38" spans="1:8" ht="15" thickBot="1">
      <c r="A38" s="28">
        <v>39231</v>
      </c>
      <c r="B38" s="29">
        <v>0.3333333333333333</v>
      </c>
      <c r="C38" s="30"/>
      <c r="D38" s="27"/>
      <c r="E38" s="27"/>
      <c r="F38" s="27">
        <v>0</v>
      </c>
      <c r="G38" s="27"/>
      <c r="H38" s="33"/>
    </row>
    <row r="39" spans="1:8" ht="15" thickBot="1">
      <c r="A39" s="28">
        <v>39232</v>
      </c>
      <c r="B39" s="29">
        <v>0.3333333333333333</v>
      </c>
      <c r="C39" s="30"/>
      <c r="D39" s="27"/>
      <c r="E39" s="27"/>
      <c r="F39" s="27">
        <v>0</v>
      </c>
      <c r="G39" s="27"/>
      <c r="H39" s="33"/>
    </row>
    <row r="40" spans="1:9" ht="15" thickBot="1">
      <c r="A40" s="28">
        <v>39233</v>
      </c>
      <c r="B40" s="29">
        <v>0.3333333333333333</v>
      </c>
      <c r="C40" s="29"/>
      <c r="D40" s="27"/>
      <c r="E40" s="27"/>
      <c r="F40" s="27">
        <v>0</v>
      </c>
      <c r="G40" s="27"/>
      <c r="H40" s="33"/>
      <c r="I40" s="34"/>
    </row>
    <row r="42" spans="1:5" ht="12.75" customHeight="1">
      <c r="A42" s="68" t="s">
        <v>15</v>
      </c>
      <c r="B42" s="69"/>
      <c r="C42" s="69"/>
      <c r="D42" s="69"/>
      <c r="E42" s="69"/>
    </row>
    <row r="43" ht="12.75">
      <c r="A43" s="36" t="s">
        <v>16</v>
      </c>
    </row>
    <row r="44" ht="12.75">
      <c r="A44" s="36" t="s">
        <v>17</v>
      </c>
    </row>
    <row r="51" ht="12.75">
      <c r="J51" s="37"/>
    </row>
  </sheetData>
  <sheetProtection/>
  <mergeCells count="12">
    <mergeCell ref="A1:B1"/>
    <mergeCell ref="C1:H1"/>
    <mergeCell ref="A2:B2"/>
    <mergeCell ref="C2:H2"/>
    <mergeCell ref="A6:B6"/>
    <mergeCell ref="C6:H6"/>
    <mergeCell ref="A42:E42"/>
    <mergeCell ref="C3:H3"/>
    <mergeCell ref="A4:B4"/>
    <mergeCell ref="C4:H4"/>
    <mergeCell ref="A5:B5"/>
    <mergeCell ref="C5:H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51"/>
  <sheetViews>
    <sheetView zoomScalePageLayoutView="0" workbookViewId="0" topLeftCell="A1">
      <selection activeCell="C1" sqref="C1:H1"/>
    </sheetView>
  </sheetViews>
  <sheetFormatPr defaultColWidth="9.140625" defaultRowHeight="12.75"/>
  <cols>
    <col min="1" max="1" width="11.421875" style="4" customWidth="1"/>
    <col min="2" max="2" width="9.28125" style="4" customWidth="1"/>
    <col min="3" max="3" width="9.7109375" style="4" customWidth="1"/>
    <col min="4" max="4" width="9.57421875" style="4" customWidth="1"/>
    <col min="5" max="5" width="10.28125" style="4" customWidth="1"/>
    <col min="6" max="6" width="9.421875" style="4" customWidth="1"/>
    <col min="7" max="7" width="12.28125" style="4" customWidth="1"/>
    <col min="8" max="8" width="16.8515625" style="4" customWidth="1"/>
    <col min="9" max="9" width="17.421875" style="3" customWidth="1"/>
    <col min="10" max="16384" width="9.140625" style="4" customWidth="1"/>
  </cols>
  <sheetData>
    <row r="1" spans="1:8" ht="13.5" customHeight="1" thickBot="1">
      <c r="A1" s="80" t="s">
        <v>0</v>
      </c>
      <c r="B1" s="81"/>
      <c r="C1" s="77" t="str">
        <f>IF('Details &amp; Instructions'!C3="","Required - Please enter in 'Details &amp; Instructions sheet'",'Details &amp; Instructions'!C3)</f>
        <v>Required - Please enter in 'Details &amp; Instructions sheet'</v>
      </c>
      <c r="D1" s="78"/>
      <c r="E1" s="78"/>
      <c r="F1" s="78"/>
      <c r="G1" s="78"/>
      <c r="H1" s="79"/>
    </row>
    <row r="2" spans="1:9" ht="13.5" customHeight="1" thickBot="1">
      <c r="A2" s="80" t="s">
        <v>1</v>
      </c>
      <c r="B2" s="81"/>
      <c r="C2" s="77">
        <f>IF('Details &amp; Instructions'!C4="","",'Details &amp; Instructions'!C4)</f>
      </c>
      <c r="D2" s="78"/>
      <c r="E2" s="78"/>
      <c r="F2" s="78"/>
      <c r="G2" s="78"/>
      <c r="H2" s="79"/>
      <c r="I2" s="5"/>
    </row>
    <row r="3" spans="1:9" ht="13.5" customHeight="1" thickBot="1">
      <c r="A3" s="1" t="s">
        <v>2</v>
      </c>
      <c r="B3" s="2"/>
      <c r="C3" s="77">
        <f>IF('Details &amp; Instructions'!C5="","",'Details &amp; Instructions'!C5)</f>
      </c>
      <c r="D3" s="78"/>
      <c r="E3" s="78"/>
      <c r="F3" s="78"/>
      <c r="G3" s="78"/>
      <c r="H3" s="79"/>
      <c r="I3" s="5"/>
    </row>
    <row r="4" spans="1:8" ht="21" customHeight="1" thickBot="1">
      <c r="A4" s="80" t="s">
        <v>3</v>
      </c>
      <c r="B4" s="81"/>
      <c r="C4" s="77" t="str">
        <f>IF('Details &amp; Instructions'!C6="","Required - Please enter in 'Details &amp; Instructions sheet'",'Details &amp; Instructions'!C6)</f>
        <v>Required - Please enter in 'Details &amp; Instructions sheet'</v>
      </c>
      <c r="D4" s="78"/>
      <c r="E4" s="78"/>
      <c r="F4" s="78"/>
      <c r="G4" s="78"/>
      <c r="H4" s="79"/>
    </row>
    <row r="5" spans="1:8" ht="30" customHeight="1" thickBot="1">
      <c r="A5" s="80" t="s">
        <v>4</v>
      </c>
      <c r="B5" s="81"/>
      <c r="C5" s="77" t="str">
        <f>IF('Details &amp; Instructions'!C7="","Required - Please enter in 'Details &amp; Instructions sheet'",'Details &amp; Instructions'!C7)</f>
        <v>Required - Please enter in 'Details &amp; Instructions sheet'</v>
      </c>
      <c r="D5" s="78"/>
      <c r="E5" s="78"/>
      <c r="F5" s="78"/>
      <c r="G5" s="78"/>
      <c r="H5" s="79"/>
    </row>
    <row r="6" spans="1:8" ht="30" customHeight="1" thickBot="1">
      <c r="A6" s="80" t="s">
        <v>5</v>
      </c>
      <c r="B6" s="81"/>
      <c r="C6" s="77"/>
      <c r="D6" s="78"/>
      <c r="E6" s="78"/>
      <c r="F6" s="78"/>
      <c r="G6" s="78"/>
      <c r="H6" s="79"/>
    </row>
    <row r="7" spans="1:8" ht="41.25">
      <c r="A7" s="6" t="s">
        <v>6</v>
      </c>
      <c r="B7" s="7" t="s">
        <v>7</v>
      </c>
      <c r="C7" s="7" t="s">
        <v>8</v>
      </c>
      <c r="D7" s="7" t="s">
        <v>9</v>
      </c>
      <c r="E7" s="7" t="s">
        <v>10</v>
      </c>
      <c r="F7" s="7" t="s">
        <v>11</v>
      </c>
      <c r="G7" s="7" t="s">
        <v>12</v>
      </c>
      <c r="H7" s="7" t="s">
        <v>5</v>
      </c>
    </row>
    <row r="8" spans="1:8" ht="15" thickBot="1">
      <c r="A8" s="8"/>
      <c r="B8" s="9" t="s">
        <v>13</v>
      </c>
      <c r="C8" s="9"/>
      <c r="D8" s="9" t="s">
        <v>14</v>
      </c>
      <c r="E8" s="9">
        <f>IF('Details &amp; Instructions'!C8="","",'Details &amp; Instructions'!C8)</f>
      </c>
      <c r="F8" s="9">
        <f>IF(E8="","",E8&amp;"/d")</f>
      </c>
      <c r="G8" s="9">
        <f>IF('Details &amp; Instructions'!C9="","",'Details &amp; Instructions'!C9)</f>
      </c>
      <c r="H8" s="9"/>
    </row>
    <row r="9" spans="1:8" ht="15" thickBot="1">
      <c r="A9" s="10">
        <f>IF(A10="","",A10-1)</f>
      </c>
      <c r="B9" s="11">
        <f>'Details &amp; Instructions'!C$13</f>
        <v>0</v>
      </c>
      <c r="C9" s="12"/>
      <c r="D9" s="9"/>
      <c r="E9" s="9"/>
      <c r="F9" s="9">
        <v>0</v>
      </c>
      <c r="G9" s="13"/>
      <c r="H9" s="9"/>
    </row>
    <row r="10" spans="1:9" ht="15" thickBot="1">
      <c r="A10" s="14">
        <f>IF('Details &amp; Instructions'!C11="","",DATEVALUE(1&amp;'Details &amp; Instructions'!C12&amp;'Details &amp; Instructions'!C11))</f>
      </c>
      <c r="B10" s="11">
        <f>'Details &amp; Instructions'!C$13</f>
        <v>0</v>
      </c>
      <c r="C10" s="12"/>
      <c r="D10" s="9"/>
      <c r="E10" s="9"/>
      <c r="F10" s="9">
        <v>0</v>
      </c>
      <c r="G10" s="13"/>
      <c r="H10" s="15"/>
      <c r="I10" s="16"/>
    </row>
    <row r="11" spans="1:8" ht="15" thickBot="1">
      <c r="A11" s="10">
        <f>IF(A10="","",A10+1)</f>
      </c>
      <c r="B11" s="11">
        <f>'Details &amp; Instructions'!C$13</f>
        <v>0</v>
      </c>
      <c r="C11" s="12"/>
      <c r="D11" s="9"/>
      <c r="E11" s="9"/>
      <c r="F11" s="9">
        <v>0</v>
      </c>
      <c r="G11" s="13"/>
      <c r="H11" s="15"/>
    </row>
    <row r="12" spans="1:8" ht="15" thickBot="1">
      <c r="A12" s="10">
        <f aca="true" t="shared" si="0" ref="A12:A37">IF(A11="","",A11+1)</f>
      </c>
      <c r="B12" s="11">
        <f>'Details &amp; Instructions'!C$13</f>
        <v>0</v>
      </c>
      <c r="C12" s="12"/>
      <c r="D12" s="9"/>
      <c r="E12" s="9"/>
      <c r="F12" s="9">
        <v>0</v>
      </c>
      <c r="G12" s="13"/>
      <c r="H12" s="15"/>
    </row>
    <row r="13" spans="1:8" ht="15" thickBot="1">
      <c r="A13" s="10">
        <f t="shared" si="0"/>
      </c>
      <c r="B13" s="11">
        <f>'Details &amp; Instructions'!C$13</f>
        <v>0</v>
      </c>
      <c r="C13" s="12"/>
      <c r="D13" s="9"/>
      <c r="E13" s="9"/>
      <c r="F13" s="9">
        <v>0</v>
      </c>
      <c r="G13" s="13"/>
      <c r="H13" s="15"/>
    </row>
    <row r="14" spans="1:8" ht="15" thickBot="1">
      <c r="A14" s="10">
        <f t="shared" si="0"/>
      </c>
      <c r="B14" s="11">
        <f>'Details &amp; Instructions'!C$13</f>
        <v>0</v>
      </c>
      <c r="C14" s="12"/>
      <c r="D14" s="9"/>
      <c r="E14" s="9"/>
      <c r="F14" s="9">
        <v>0</v>
      </c>
      <c r="G14" s="13"/>
      <c r="H14" s="15"/>
    </row>
    <row r="15" spans="1:8" ht="15" thickBot="1">
      <c r="A15" s="10">
        <f t="shared" si="0"/>
      </c>
      <c r="B15" s="11">
        <f>'Details &amp; Instructions'!C$13</f>
        <v>0</v>
      </c>
      <c r="C15" s="12"/>
      <c r="D15" s="9"/>
      <c r="E15" s="9"/>
      <c r="F15" s="9">
        <v>0</v>
      </c>
      <c r="G15" s="13"/>
      <c r="H15" s="15"/>
    </row>
    <row r="16" spans="1:8" ht="15" thickBot="1">
      <c r="A16" s="10">
        <f t="shared" si="0"/>
      </c>
      <c r="B16" s="11">
        <f>'Details &amp; Instructions'!C$13</f>
        <v>0</v>
      </c>
      <c r="C16" s="12"/>
      <c r="D16" s="9"/>
      <c r="E16" s="9"/>
      <c r="F16" s="9">
        <v>0</v>
      </c>
      <c r="G16" s="13"/>
      <c r="H16" s="15"/>
    </row>
    <row r="17" spans="1:8" ht="15" thickBot="1">
      <c r="A17" s="10">
        <f t="shared" si="0"/>
      </c>
      <c r="B17" s="11">
        <f>'Details &amp; Instructions'!C$13</f>
        <v>0</v>
      </c>
      <c r="C17" s="12"/>
      <c r="D17" s="9"/>
      <c r="E17" s="9"/>
      <c r="F17" s="9">
        <v>0</v>
      </c>
      <c r="G17" s="13"/>
      <c r="H17" s="15"/>
    </row>
    <row r="18" spans="1:8" ht="15" thickBot="1">
      <c r="A18" s="10">
        <f t="shared" si="0"/>
      </c>
      <c r="B18" s="11">
        <f>'Details &amp; Instructions'!C$13</f>
        <v>0</v>
      </c>
      <c r="C18" s="12"/>
      <c r="D18" s="9"/>
      <c r="E18" s="9"/>
      <c r="F18" s="9">
        <v>0</v>
      </c>
      <c r="G18" s="13"/>
      <c r="H18" s="15"/>
    </row>
    <row r="19" spans="1:8" ht="15" thickBot="1">
      <c r="A19" s="10">
        <f t="shared" si="0"/>
      </c>
      <c r="B19" s="11">
        <f>'Details &amp; Instructions'!C$13</f>
        <v>0</v>
      </c>
      <c r="C19" s="12"/>
      <c r="D19" s="9"/>
      <c r="E19" s="9"/>
      <c r="F19" s="9">
        <v>0</v>
      </c>
      <c r="G19" s="13"/>
      <c r="H19" s="15"/>
    </row>
    <row r="20" spans="1:8" ht="15" thickBot="1">
      <c r="A20" s="10">
        <f t="shared" si="0"/>
      </c>
      <c r="B20" s="11">
        <f>'Details &amp; Instructions'!C$13</f>
        <v>0</v>
      </c>
      <c r="C20" s="12"/>
      <c r="D20" s="9"/>
      <c r="E20" s="9"/>
      <c r="F20" s="9">
        <v>0</v>
      </c>
      <c r="G20" s="13"/>
      <c r="H20" s="15"/>
    </row>
    <row r="21" spans="1:8" ht="15" thickBot="1">
      <c r="A21" s="10">
        <f t="shared" si="0"/>
      </c>
      <c r="B21" s="11">
        <f>'Details &amp; Instructions'!C$13</f>
        <v>0</v>
      </c>
      <c r="C21" s="12"/>
      <c r="D21" s="9"/>
      <c r="E21" s="9"/>
      <c r="F21" s="9">
        <v>0</v>
      </c>
      <c r="G21" s="13"/>
      <c r="H21" s="15"/>
    </row>
    <row r="22" spans="1:8" ht="15" thickBot="1">
      <c r="A22" s="10">
        <f t="shared" si="0"/>
      </c>
      <c r="B22" s="11">
        <f>'Details &amp; Instructions'!C$13</f>
        <v>0</v>
      </c>
      <c r="C22" s="12"/>
      <c r="D22" s="9"/>
      <c r="E22" s="9"/>
      <c r="F22" s="9">
        <v>0</v>
      </c>
      <c r="G22" s="13"/>
      <c r="H22" s="15"/>
    </row>
    <row r="23" spans="1:8" ht="15" thickBot="1">
      <c r="A23" s="10">
        <f t="shared" si="0"/>
      </c>
      <c r="B23" s="11">
        <f>'Details &amp; Instructions'!C$13</f>
        <v>0</v>
      </c>
      <c r="C23" s="12"/>
      <c r="D23" s="9"/>
      <c r="E23" s="9"/>
      <c r="F23" s="9">
        <v>0</v>
      </c>
      <c r="G23" s="13"/>
      <c r="H23" s="15"/>
    </row>
    <row r="24" spans="1:8" ht="15" thickBot="1">
      <c r="A24" s="10">
        <f t="shared" si="0"/>
      </c>
      <c r="B24" s="11">
        <f>'Details &amp; Instructions'!C$13</f>
        <v>0</v>
      </c>
      <c r="C24" s="12"/>
      <c r="D24" s="9"/>
      <c r="E24" s="9"/>
      <c r="F24" s="9">
        <v>0</v>
      </c>
      <c r="G24" s="13"/>
      <c r="H24" s="15"/>
    </row>
    <row r="25" spans="1:8" ht="15" thickBot="1">
      <c r="A25" s="10">
        <f t="shared" si="0"/>
      </c>
      <c r="B25" s="11">
        <f>'Details &amp; Instructions'!C$13</f>
        <v>0</v>
      </c>
      <c r="C25" s="12"/>
      <c r="D25" s="9"/>
      <c r="E25" s="9"/>
      <c r="F25" s="9">
        <v>0</v>
      </c>
      <c r="G25" s="13"/>
      <c r="H25" s="15"/>
    </row>
    <row r="26" spans="1:8" ht="15" thickBot="1">
      <c r="A26" s="10">
        <f t="shared" si="0"/>
      </c>
      <c r="B26" s="11">
        <f>'Details &amp; Instructions'!C$13</f>
        <v>0</v>
      </c>
      <c r="C26" s="12"/>
      <c r="D26" s="9"/>
      <c r="E26" s="9"/>
      <c r="F26" s="9">
        <v>0</v>
      </c>
      <c r="G26" s="13"/>
      <c r="H26" s="15"/>
    </row>
    <row r="27" spans="1:8" ht="15" thickBot="1">
      <c r="A27" s="10">
        <f t="shared" si="0"/>
      </c>
      <c r="B27" s="11">
        <f>'Details &amp; Instructions'!C$13</f>
        <v>0</v>
      </c>
      <c r="C27" s="12"/>
      <c r="D27" s="9"/>
      <c r="E27" s="9"/>
      <c r="F27" s="9">
        <v>0</v>
      </c>
      <c r="G27" s="13"/>
      <c r="H27" s="15"/>
    </row>
    <row r="28" spans="1:8" ht="15" thickBot="1">
      <c r="A28" s="10">
        <f t="shared" si="0"/>
      </c>
      <c r="B28" s="11">
        <f>'Details &amp; Instructions'!C$13</f>
        <v>0</v>
      </c>
      <c r="C28" s="12"/>
      <c r="D28" s="9"/>
      <c r="E28" s="9"/>
      <c r="F28" s="9">
        <v>0</v>
      </c>
      <c r="G28" s="13"/>
      <c r="H28" s="15"/>
    </row>
    <row r="29" spans="1:8" ht="15" thickBot="1">
      <c r="A29" s="10">
        <f t="shared" si="0"/>
      </c>
      <c r="B29" s="11">
        <f>'Details &amp; Instructions'!C$13</f>
        <v>0</v>
      </c>
      <c r="C29" s="12"/>
      <c r="D29" s="9"/>
      <c r="E29" s="9"/>
      <c r="F29" s="9">
        <v>0</v>
      </c>
      <c r="G29" s="17"/>
      <c r="H29" s="15"/>
    </row>
    <row r="30" spans="1:8" ht="15" thickBot="1">
      <c r="A30" s="10">
        <f t="shared" si="0"/>
      </c>
      <c r="B30" s="11">
        <f>'Details &amp; Instructions'!C$13</f>
        <v>0</v>
      </c>
      <c r="C30" s="12"/>
      <c r="D30" s="9"/>
      <c r="E30" s="9"/>
      <c r="F30" s="9">
        <v>0</v>
      </c>
      <c r="G30" s="17"/>
      <c r="H30" s="15"/>
    </row>
    <row r="31" spans="1:8" ht="15" thickBot="1">
      <c r="A31" s="10">
        <f t="shared" si="0"/>
      </c>
      <c r="B31" s="11">
        <f>'Details &amp; Instructions'!C$13</f>
        <v>0</v>
      </c>
      <c r="C31" s="12"/>
      <c r="D31" s="9"/>
      <c r="E31" s="9"/>
      <c r="F31" s="9">
        <v>0</v>
      </c>
      <c r="G31" s="9"/>
      <c r="H31" s="15"/>
    </row>
    <row r="32" spans="1:8" ht="15" thickBot="1">
      <c r="A32" s="10">
        <f t="shared" si="0"/>
      </c>
      <c r="B32" s="11">
        <f>'Details &amp; Instructions'!C$13</f>
        <v>0</v>
      </c>
      <c r="C32" s="12"/>
      <c r="D32" s="9"/>
      <c r="E32" s="9"/>
      <c r="F32" s="9">
        <v>0</v>
      </c>
      <c r="G32" s="9"/>
      <c r="H32" s="15"/>
    </row>
    <row r="33" spans="1:8" ht="15" thickBot="1">
      <c r="A33" s="10">
        <f t="shared" si="0"/>
      </c>
      <c r="B33" s="11">
        <f>'Details &amp; Instructions'!C$13</f>
        <v>0</v>
      </c>
      <c r="C33" s="12"/>
      <c r="D33" s="9"/>
      <c r="E33" s="9"/>
      <c r="F33" s="9">
        <v>0</v>
      </c>
      <c r="G33" s="9"/>
      <c r="H33" s="15"/>
    </row>
    <row r="34" spans="1:8" ht="15" thickBot="1">
      <c r="A34" s="10">
        <f t="shared" si="0"/>
      </c>
      <c r="B34" s="11">
        <f>'Details &amp; Instructions'!C$13</f>
        <v>0</v>
      </c>
      <c r="C34" s="12"/>
      <c r="D34" s="9"/>
      <c r="E34" s="9"/>
      <c r="F34" s="9">
        <v>0</v>
      </c>
      <c r="G34" s="9"/>
      <c r="H34" s="15"/>
    </row>
    <row r="35" spans="1:8" ht="15" thickBot="1">
      <c r="A35" s="10">
        <f t="shared" si="0"/>
      </c>
      <c r="B35" s="11">
        <f>'Details &amp; Instructions'!C$13</f>
        <v>0</v>
      </c>
      <c r="C35" s="12"/>
      <c r="D35" s="9"/>
      <c r="E35" s="9"/>
      <c r="F35" s="9">
        <v>0</v>
      </c>
      <c r="G35" s="9"/>
      <c r="H35" s="15"/>
    </row>
    <row r="36" spans="1:8" ht="15" thickBot="1">
      <c r="A36" s="10">
        <f t="shared" si="0"/>
      </c>
      <c r="B36" s="11">
        <f>'Details &amp; Instructions'!C$13</f>
        <v>0</v>
      </c>
      <c r="C36" s="12"/>
      <c r="D36" s="9"/>
      <c r="E36" s="9"/>
      <c r="F36" s="9">
        <v>0</v>
      </c>
      <c r="G36" s="9"/>
      <c r="H36" s="15"/>
    </row>
    <row r="37" spans="1:8" ht="15" thickBot="1">
      <c r="A37" s="10">
        <f t="shared" si="0"/>
      </c>
      <c r="B37" s="11">
        <f>'Details &amp; Instructions'!C$13</f>
        <v>0</v>
      </c>
      <c r="C37" s="12"/>
      <c r="D37" s="9"/>
      <c r="E37" s="9"/>
      <c r="F37" s="9">
        <v>0</v>
      </c>
      <c r="G37" s="9"/>
      <c r="H37" s="15"/>
    </row>
    <row r="38" spans="1:8" ht="15" thickBot="1">
      <c r="A38" s="10">
        <f>IF(A37="","",IF(DAY(A37+1)=1,"",A37+1))</f>
      </c>
      <c r="B38" s="11">
        <f>'Details &amp; Instructions'!C$13</f>
        <v>0</v>
      </c>
      <c r="C38" s="12"/>
      <c r="D38" s="9"/>
      <c r="E38" s="9"/>
      <c r="F38" s="9">
        <v>0</v>
      </c>
      <c r="G38" s="9"/>
      <c r="H38" s="15"/>
    </row>
    <row r="39" spans="1:8" ht="15" thickBot="1">
      <c r="A39" s="10">
        <f>IF(A37="","",IF(MONTH(A37+2)&lt;&gt;MONTH(A37),"",A37+2))</f>
      </c>
      <c r="B39" s="11">
        <f>'Details &amp; Instructions'!C$13</f>
        <v>0</v>
      </c>
      <c r="C39" s="12"/>
      <c r="D39" s="9"/>
      <c r="E39" s="9"/>
      <c r="F39" s="9">
        <v>0</v>
      </c>
      <c r="G39" s="9"/>
      <c r="H39" s="15"/>
    </row>
    <row r="40" spans="1:9" ht="15" thickBot="1">
      <c r="A40" s="10">
        <f>IF((A39)="","",IF(DAY(A39+1)=1,"",A39+1))</f>
      </c>
      <c r="B40" s="11">
        <f>'Details &amp; Instructions'!C$13</f>
        <v>0</v>
      </c>
      <c r="C40" s="11"/>
      <c r="D40" s="9"/>
      <c r="E40" s="9"/>
      <c r="F40" s="9">
        <v>0</v>
      </c>
      <c r="G40" s="9"/>
      <c r="H40" s="15"/>
      <c r="I40" s="16"/>
    </row>
    <row r="42" spans="1:5" ht="12.75" customHeight="1">
      <c r="A42" s="75" t="s">
        <v>15</v>
      </c>
      <c r="B42" s="76"/>
      <c r="C42" s="76"/>
      <c r="D42" s="76"/>
      <c r="E42" s="76"/>
    </row>
    <row r="43" ht="12.75">
      <c r="A43" s="18" t="s">
        <v>16</v>
      </c>
    </row>
    <row r="44" ht="12.75">
      <c r="A44" s="18" t="s">
        <v>17</v>
      </c>
    </row>
    <row r="51" ht="12.75">
      <c r="J51" s="19"/>
    </row>
  </sheetData>
  <sheetProtection/>
  <mergeCells count="12">
    <mergeCell ref="A1:B1"/>
    <mergeCell ref="C1:H1"/>
    <mergeCell ref="A2:B2"/>
    <mergeCell ref="C2:H2"/>
    <mergeCell ref="A6:B6"/>
    <mergeCell ref="C6:H6"/>
    <mergeCell ref="A42:E42"/>
    <mergeCell ref="C3:H3"/>
    <mergeCell ref="A4:B4"/>
    <mergeCell ref="C4:H4"/>
    <mergeCell ref="A5:B5"/>
    <mergeCell ref="C5:H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Waikato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BevanJ</dc:creator>
  <cp:keywords/>
  <dc:description/>
  <cp:lastModifiedBy>clareh</cp:lastModifiedBy>
  <dcterms:created xsi:type="dcterms:W3CDTF">2007-05-20T20:40:13Z</dcterms:created>
  <dcterms:modified xsi:type="dcterms:W3CDTF">2016-02-16T22:32:27Z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